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 tabRatio="595"/>
  </bookViews>
  <sheets>
    <sheet name="Sheet1" sheetId="32" r:id="rId1"/>
  </sheets>
  <calcPr calcId="145621" iterate="1" iterateCount="1000" calcOnSave="0"/>
</workbook>
</file>

<file path=xl/calcChain.xml><?xml version="1.0" encoding="utf-8"?>
<calcChain xmlns="http://schemas.openxmlformats.org/spreadsheetml/2006/main">
  <c r="V21" i="32" l="1"/>
  <c r="T21" i="32"/>
  <c r="R21" i="32"/>
  <c r="P21" i="32"/>
  <c r="N21" i="32"/>
  <c r="L21" i="32"/>
  <c r="J21" i="32"/>
  <c r="H21" i="32"/>
  <c r="F21" i="32"/>
  <c r="D21" i="32"/>
  <c r="V20" i="32"/>
  <c r="T20" i="32"/>
  <c r="R20" i="32"/>
  <c r="P20" i="32"/>
  <c r="N20" i="32"/>
  <c r="L20" i="32"/>
  <c r="J20" i="32"/>
  <c r="H20" i="32"/>
  <c r="F20" i="32"/>
  <c r="D20" i="32"/>
  <c r="V19" i="32"/>
  <c r="T19" i="32"/>
  <c r="R19" i="32"/>
  <c r="P19" i="32"/>
  <c r="N19" i="32"/>
  <c r="L19" i="32"/>
  <c r="J19" i="32"/>
  <c r="H19" i="32"/>
  <c r="F19" i="32"/>
  <c r="D19" i="32"/>
  <c r="V18" i="32"/>
  <c r="T18" i="32"/>
  <c r="R18" i="32"/>
  <c r="P18" i="32"/>
  <c r="N18" i="32"/>
  <c r="L18" i="32"/>
  <c r="J18" i="32"/>
  <c r="H18" i="32"/>
  <c r="F18" i="32"/>
  <c r="D18" i="32"/>
  <c r="V17" i="32"/>
  <c r="T17" i="32"/>
  <c r="R17" i="32"/>
  <c r="P17" i="32"/>
  <c r="N17" i="32"/>
  <c r="L17" i="32"/>
  <c r="J17" i="32"/>
  <c r="H17" i="32"/>
  <c r="F17" i="32"/>
  <c r="D17" i="32"/>
  <c r="V16" i="32"/>
  <c r="T16" i="32"/>
  <c r="R16" i="32"/>
  <c r="P16" i="32"/>
  <c r="N16" i="32"/>
  <c r="L16" i="32"/>
  <c r="J16" i="32"/>
  <c r="H16" i="32"/>
  <c r="F16" i="32"/>
  <c r="D16" i="32"/>
  <c r="V15" i="32"/>
  <c r="T15" i="32"/>
  <c r="R15" i="32"/>
  <c r="P15" i="32"/>
  <c r="N15" i="32"/>
  <c r="L15" i="32"/>
  <c r="J15" i="32"/>
  <c r="H15" i="32"/>
  <c r="F15" i="32"/>
  <c r="D15" i="32"/>
  <c r="V14" i="32"/>
  <c r="T14" i="32"/>
  <c r="R14" i="32"/>
  <c r="P14" i="32"/>
  <c r="N14" i="32"/>
  <c r="L14" i="32"/>
  <c r="J14" i="32"/>
  <c r="H14" i="32"/>
  <c r="F14" i="32"/>
  <c r="D14" i="32"/>
  <c r="V13" i="32"/>
  <c r="T13" i="32"/>
  <c r="R13" i="32"/>
  <c r="P13" i="32"/>
  <c r="N13" i="32"/>
  <c r="L13" i="32"/>
  <c r="J13" i="32"/>
  <c r="H13" i="32"/>
  <c r="F13" i="32"/>
  <c r="D13" i="32"/>
  <c r="V12" i="32"/>
  <c r="T12" i="32"/>
  <c r="R12" i="32"/>
  <c r="P12" i="32"/>
  <c r="N12" i="32"/>
  <c r="L12" i="32"/>
  <c r="J12" i="32"/>
  <c r="H12" i="32"/>
  <c r="F12" i="32"/>
  <c r="D12" i="32"/>
  <c r="V11" i="32"/>
  <c r="T11" i="32"/>
  <c r="R11" i="32"/>
  <c r="P11" i="32"/>
  <c r="N11" i="32"/>
  <c r="L11" i="32"/>
  <c r="J11" i="32"/>
  <c r="H11" i="32"/>
  <c r="F11" i="32"/>
  <c r="D11" i="32"/>
  <c r="V10" i="32"/>
  <c r="T10" i="32"/>
  <c r="R10" i="32"/>
  <c r="P10" i="32"/>
  <c r="N10" i="32"/>
  <c r="L10" i="32"/>
  <c r="J10" i="32"/>
  <c r="H10" i="32"/>
  <c r="F10" i="32"/>
  <c r="D10" i="32"/>
  <c r="V9" i="32"/>
  <c r="T9" i="32"/>
  <c r="R9" i="32"/>
  <c r="P9" i="32"/>
  <c r="N9" i="32"/>
  <c r="L9" i="32"/>
  <c r="J9" i="32"/>
  <c r="H9" i="32"/>
  <c r="F9" i="32"/>
  <c r="D9" i="32"/>
  <c r="V8" i="32"/>
  <c r="T8" i="32"/>
  <c r="R8" i="32"/>
  <c r="P8" i="32"/>
  <c r="N8" i="32"/>
  <c r="L8" i="32"/>
  <c r="J8" i="32"/>
  <c r="H8" i="32"/>
  <c r="F8" i="32"/>
  <c r="D8" i="32"/>
</calcChain>
</file>

<file path=xl/sharedStrings.xml><?xml version="1.0" encoding="utf-8"?>
<sst xmlns="http://schemas.openxmlformats.org/spreadsheetml/2006/main" count="52" uniqueCount="52">
  <si>
    <t>حجم 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</si>
  <si>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</si>
  <si>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</si>
  <si>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</si>
  <si>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</si>
  <si>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</si>
  <si>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</si>
  <si>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</si>
  <si>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</si>
  <si>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</si>
  <si>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</si>
  <si>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</si>
  <si>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</si>
  <si>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</si>
  <si>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</si>
  <si>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 بالدونم</t>
  </si>
  <si>
    <t>زيتون</t>
  </si>
  <si>
    <t>جوزيات</t>
  </si>
  <si>
    <t>المساحة الاجمالية المزروعة  (1)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</si>
  <si>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</si>
  <si>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</si>
  <si>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</si>
  <si>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</si>
  <si>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</si>
  <si>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</si>
  <si>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</si>
  <si>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</si>
  <si>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</si>
  <si>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</si>
  <si>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</si>
  <si>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</si>
  <si>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</si>
  <si>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</si>
  <si>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</si>
  <si>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</si>
  <si>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</si>
  <si>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</si>
  <si>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</si>
  <si>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14.3</t>
  </si>
  <si>
    <t>محافظة : بعلبك - الهرمل</t>
  </si>
  <si>
    <t>استخدام الاراضي للزراعات الدائمة حسب حجم المساحة المزروعة للحيازات *</t>
  </si>
  <si>
    <t>%
 (2/1)</t>
  </si>
  <si>
    <t>%
(3/1)</t>
  </si>
  <si>
    <t>%
(4/1)</t>
  </si>
  <si>
    <t>%
(5/1)</t>
  </si>
  <si>
    <t>%
 (6/1)</t>
  </si>
  <si>
    <t>%
(7/1)</t>
  </si>
  <si>
    <t>%
(8/1)</t>
  </si>
  <si>
    <t>%
 (9/1)</t>
  </si>
  <si>
    <t>%
(10/1)</t>
  </si>
  <si>
    <t>%
(11/1)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</si>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</sst>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-* #,##0\ _€_-;\-* #,##0\ _€_-;_-* &quot;-&quot;??\ _€_-;_-@_-"/>
    <numFmt numFmtId="166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2" fillId="0" borderId="2" xfId="0" applyFont="1" applyBorder="1" applyAlignment="1"/>
    <xf numFmtId="0" fontId="2" fillId="0" borderId="2" xfId="0" applyFont="1" applyBorder="1" applyAlignment="1">
      <alignment horizontal="left"/>
    </xf>
    <xf numFmtId="0" fontId="3" fillId="0" borderId="0" xfId="0" applyFont="1"/>
    <xf numFmtId="1" fontId="0" fillId="0" borderId="18" xfId="1" applyNumberFormat="1" applyFont="1" applyBorder="1"/>
    <xf numFmtId="1" fontId="0" fillId="0" borderId="12" xfId="1" applyNumberFormat="1" applyFont="1" applyBorder="1"/>
    <xf numFmtId="1" fontId="0" fillId="0" borderId="11" xfId="1" applyNumberFormat="1" applyFont="1" applyBorder="1"/>
    <xf numFmtId="165" fontId="0" fillId="0" borderId="8" xfId="1" applyNumberFormat="1" applyFont="1" applyBorder="1"/>
    <xf numFmtId="164" fontId="0" fillId="0" borderId="7" xfId="1" applyNumberFormat="1" applyFont="1" applyBorder="1"/>
    <xf numFmtId="166" fontId="0" fillId="0" borderId="6" xfId="0" applyNumberFormat="1" applyBorder="1"/>
    <xf numFmtId="165" fontId="0" fillId="0" borderId="17" xfId="1" applyNumberFormat="1" applyFont="1" applyBorder="1"/>
    <xf numFmtId="164" fontId="0" fillId="0" borderId="15" xfId="1" applyNumberFormat="1" applyFont="1" applyBorder="1"/>
    <xf numFmtId="166" fontId="0" fillId="0" borderId="16" xfId="0" applyNumberFormat="1" applyBorder="1"/>
    <xf numFmtId="43" fontId="0" fillId="0" borderId="7" xfId="1" applyNumberFormat="1" applyFont="1" applyBorder="1"/>
    <xf numFmtId="0" fontId="1" fillId="0" borderId="10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5" xfId="0" applyFont="1" applyBorder="1"/>
    <xf numFmtId="165" fontId="1" fillId="0" borderId="5" xfId="1" applyNumberFormat="1" applyFont="1" applyBorder="1"/>
    <xf numFmtId="164" fontId="1" fillId="0" borderId="13" xfId="1" applyNumberFormat="1" applyFont="1" applyBorder="1"/>
    <xf numFmtId="166" fontId="1" fillId="0" borderId="14" xfId="0" applyNumberFormat="1" applyFont="1" applyBorder="1"/>
    <xf numFmtId="0" fontId="1" fillId="0" borderId="0" xfId="0" applyFont="1"/>
    <xf numFmtId="0" fontId="1" fillId="0" borderId="0" xfId="0" applyFont="1" applyAlignment="1">
      <alignment horizontal="right" readingOrder="2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rightToLeft="1" tabSelected="1" workbookViewId="0">
      <selection activeCell="A2" sqref="A2:V2"/>
    </sheetView>
  </sheetViews>
  <sheetFormatPr defaultRowHeight="15" x14ac:dyDescent="0.25"/>
  <cols>
    <col min="1" max="1" width="15.28515625" customWidth="1"/>
    <col min="2" max="2" width="13.28515625" customWidth="1"/>
    <col min="3" max="3" width="9.28515625" customWidth="1"/>
    <col min="4" max="4" width="6.5703125" customWidth="1"/>
    <col min="5" max="5" width="8.42578125" customWidth="1"/>
    <col min="6" max="6" width="6.85546875" customWidth="1"/>
    <col min="7" max="7" width="9.5703125" customWidth="1"/>
    <col min="8" max="8" width="7.140625" customWidth="1"/>
    <col min="9" max="9" width="8.42578125" customWidth="1"/>
    <col min="10" max="10" width="6.42578125" customWidth="1"/>
    <col min="11" max="11" width="8.42578125" customWidth="1"/>
    <col min="12" max="12" width="6.42578125" customWidth="1"/>
    <col min="13" max="14" width="7.7109375" customWidth="1"/>
    <col min="15" max="16" width="7.42578125" customWidth="1"/>
    <col min="18" max="18" width="7.28515625" customWidth="1"/>
    <col min="20" max="20" width="6.5703125" customWidth="1"/>
    <col min="22" max="22" width="7.140625" customWidth="1"/>
  </cols>
  <sheetData>
    <row r="1" spans="1:22" s="31" customFormat="1" ht="48" customHeight="1" x14ac:dyDescent="0.25">
      <c r="A1" s="27" t="s">
        <v>39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</row>
    <row r="2" spans="1:22" s="2" customFormat="1" ht="67.5" customHeight="1" x14ac:dyDescent="0.25">
      <c r="A2" s="27" t="s">
        <v>40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1:22" s="2" customFormat="1" ht="21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</row>
    <row r="4" spans="1:22" s="3" customFormat="1" ht="18" customHeight="1" thickBot="1" x14ac:dyDescent="0.35">
      <c r="A4" s="6" t="s">
        <v>38</v>
      </c>
      <c r="N4" s="4"/>
      <c r="O4" s="4"/>
      <c r="V4" s="5" t="s">
        <v>15</v>
      </c>
    </row>
    <row r="5" spans="1:22" ht="57" customHeight="1" thickBot="1" x14ac:dyDescent="0.3">
      <c r="A5" s="29" t="s">
        <v>0</v>
      </c>
      <c r="B5" s="28" t="s">
        <v>18</v>
      </c>
      <c r="C5" s="28" t="s">
        <v>30</v>
      </c>
      <c r="D5" s="28"/>
      <c r="E5" s="28" t="s">
        <v>31</v>
      </c>
      <c r="F5" s="28"/>
      <c r="G5" s="28" t="s">
        <v>32</v>
      </c>
      <c r="H5" s="28"/>
      <c r="I5" s="28" t="s">
        <v>33</v>
      </c>
      <c r="J5" s="28"/>
      <c r="K5" s="28" t="s">
        <v>16</v>
      </c>
      <c r="L5" s="28"/>
      <c r="M5" s="28" t="s">
        <v>34</v>
      </c>
      <c r="N5" s="28"/>
      <c r="O5" s="28" t="s">
        <v>17</v>
      </c>
      <c r="P5" s="28"/>
      <c r="Q5" s="28" t="s">
        <v>19</v>
      </c>
      <c r="R5" s="28"/>
      <c r="S5" s="28" t="s">
        <v>35</v>
      </c>
      <c r="T5" s="28"/>
      <c r="U5" s="28" t="s">
        <v>36</v>
      </c>
      <c r="V5" s="28"/>
    </row>
    <row r="6" spans="1:22" ht="45" customHeight="1" thickBot="1" x14ac:dyDescent="0.3">
      <c r="A6" s="30"/>
      <c r="B6" s="28"/>
      <c r="C6" s="1" t="s">
        <v>26</v>
      </c>
      <c r="D6" s="1" t="s">
        <v>41</v>
      </c>
      <c r="E6" s="1" t="s">
        <v>21</v>
      </c>
      <c r="F6" s="1" t="s">
        <v>42</v>
      </c>
      <c r="G6" s="1" t="s">
        <v>20</v>
      </c>
      <c r="H6" s="1" t="s">
        <v>43</v>
      </c>
      <c r="I6" s="1" t="s">
        <v>22</v>
      </c>
      <c r="J6" s="1" t="s">
        <v>44</v>
      </c>
      <c r="K6" s="1" t="s">
        <v>23</v>
      </c>
      <c r="L6" s="1" t="s">
        <v>45</v>
      </c>
      <c r="M6" s="1" t="s">
        <v>24</v>
      </c>
      <c r="N6" s="1" t="s">
        <v>46</v>
      </c>
      <c r="O6" s="1" t="s">
        <v>25</v>
      </c>
      <c r="P6" s="1" t="s">
        <v>47</v>
      </c>
      <c r="Q6" s="1" t="s">
        <v>27</v>
      </c>
      <c r="R6" s="1" t="s">
        <v>48</v>
      </c>
      <c r="S6" s="1" t="s">
        <v>29</v>
      </c>
      <c r="T6" s="1" t="s">
        <v>49</v>
      </c>
      <c r="U6" s="1" t="s">
        <v>37</v>
      </c>
      <c r="V6" s="1" t="s">
        <v>50</v>
      </c>
    </row>
    <row r="7" spans="1:22" ht="18" customHeight="1" x14ac:dyDescent="0.25">
      <c r="A7" s="17" t="s">
        <v>1</v>
      </c>
      <c r="B7" s="7">
        <v>0</v>
      </c>
      <c r="C7" s="8">
        <v>0</v>
      </c>
      <c r="D7" s="9">
        <v>0</v>
      </c>
      <c r="E7" s="8">
        <v>0</v>
      </c>
      <c r="F7" s="9">
        <v>0</v>
      </c>
      <c r="G7" s="8">
        <v>0</v>
      </c>
      <c r="H7" s="9">
        <v>0</v>
      </c>
      <c r="I7" s="8">
        <v>0</v>
      </c>
      <c r="J7" s="9">
        <v>0</v>
      </c>
      <c r="K7" s="8">
        <v>0</v>
      </c>
      <c r="L7" s="9">
        <v>0</v>
      </c>
      <c r="M7" s="8">
        <v>0</v>
      </c>
      <c r="N7" s="9">
        <v>0</v>
      </c>
      <c r="O7" s="8">
        <v>0</v>
      </c>
      <c r="P7" s="9">
        <v>0</v>
      </c>
      <c r="Q7" s="8">
        <v>0</v>
      </c>
      <c r="R7" s="9">
        <v>0</v>
      </c>
      <c r="S7" s="8">
        <v>0</v>
      </c>
      <c r="T7" s="9">
        <v>0</v>
      </c>
      <c r="U7" s="8">
        <v>0</v>
      </c>
      <c r="V7" s="9">
        <v>0</v>
      </c>
    </row>
    <row r="8" spans="1:22" ht="18" customHeight="1" x14ac:dyDescent="0.25">
      <c r="A8" s="18" t="s">
        <v>2</v>
      </c>
      <c r="B8" s="10">
        <v>24.024000000000001</v>
      </c>
      <c r="C8" s="16">
        <v>3.5000000000000003E-2</v>
      </c>
      <c r="D8" s="12">
        <f t="shared" ref="D8:D21" si="0">C8/B8*100</f>
        <v>0.14568764568764569</v>
      </c>
      <c r="E8" s="11">
        <v>1.752</v>
      </c>
      <c r="F8" s="12">
        <f>E8/B8*100</f>
        <v>7.2927072927072931</v>
      </c>
      <c r="G8" s="11">
        <v>10.226000000000001</v>
      </c>
      <c r="H8" s="12">
        <f>G8/B8*100</f>
        <v>42.565767565767572</v>
      </c>
      <c r="I8" s="11">
        <v>1.847</v>
      </c>
      <c r="J8" s="12">
        <f>I8/B8*100</f>
        <v>7.688145188145187</v>
      </c>
      <c r="K8" s="11">
        <v>6.4649999999999999</v>
      </c>
      <c r="L8" s="12">
        <f>K8/B8*100</f>
        <v>26.910589410589409</v>
      </c>
      <c r="M8" s="11">
        <v>0</v>
      </c>
      <c r="N8" s="12">
        <f>M8/B8*100</f>
        <v>0</v>
      </c>
      <c r="O8" s="11">
        <v>1.0669999999999999</v>
      </c>
      <c r="P8" s="12">
        <f>O8/B8*100</f>
        <v>4.4413919413919407</v>
      </c>
      <c r="Q8" s="11">
        <v>0</v>
      </c>
      <c r="R8" s="12">
        <f>Q8/B8*100</f>
        <v>0</v>
      </c>
      <c r="S8" s="11">
        <v>2.6320000000000001</v>
      </c>
      <c r="T8" s="12">
        <f>S8/B8*100</f>
        <v>10.955710955710956</v>
      </c>
      <c r="U8" s="11">
        <v>0</v>
      </c>
      <c r="V8" s="12">
        <f>U8/B8*100</f>
        <v>0</v>
      </c>
    </row>
    <row r="9" spans="1:22" ht="18" customHeight="1" x14ac:dyDescent="0.25">
      <c r="A9" s="18" t="s">
        <v>3</v>
      </c>
      <c r="B9" s="10">
        <v>1034.7460000000001</v>
      </c>
      <c r="C9" s="11">
        <v>5.5750000000000002</v>
      </c>
      <c r="D9" s="12">
        <f t="shared" si="0"/>
        <v>0.53877956522663528</v>
      </c>
      <c r="E9" s="11">
        <v>38.15</v>
      </c>
      <c r="F9" s="12">
        <f t="shared" ref="F9:F21" si="1">E9/B9*100</f>
        <v>3.6868951414163473</v>
      </c>
      <c r="G9" s="11">
        <v>324.834</v>
      </c>
      <c r="H9" s="12">
        <f t="shared" ref="H9:H21" si="2">G9/B9*100</f>
        <v>31.392631621673335</v>
      </c>
      <c r="I9" s="11">
        <v>97.369</v>
      </c>
      <c r="J9" s="12">
        <f t="shared" ref="J9:J21" si="3">I9/B9*100</f>
        <v>9.4099421500542153</v>
      </c>
      <c r="K9" s="11">
        <v>387.96300000000002</v>
      </c>
      <c r="L9" s="12">
        <f t="shared" ref="L9:L21" si="4">K9/B9*100</f>
        <v>37.493549141528455</v>
      </c>
      <c r="M9" s="11">
        <v>0</v>
      </c>
      <c r="N9" s="12">
        <f t="shared" ref="N9:N21" si="5">M9/B9*100</f>
        <v>0</v>
      </c>
      <c r="O9" s="11">
        <v>51.939</v>
      </c>
      <c r="P9" s="12">
        <f t="shared" ref="P9:P21" si="6">O9/B9*100</f>
        <v>5.0194927064226391</v>
      </c>
      <c r="Q9" s="11">
        <v>2</v>
      </c>
      <c r="R9" s="12">
        <f t="shared" ref="R9:R21" si="7">Q9/B9*100</f>
        <v>0.19328414896022791</v>
      </c>
      <c r="S9" s="11">
        <v>126.116</v>
      </c>
      <c r="T9" s="12">
        <f t="shared" ref="T9:T21" si="8">S9/B9*100</f>
        <v>12.188111865134051</v>
      </c>
      <c r="U9" s="11">
        <v>0</v>
      </c>
      <c r="V9" s="12">
        <f t="shared" ref="V9:V21" si="9">U9/B9*100</f>
        <v>0</v>
      </c>
    </row>
    <row r="10" spans="1:22" ht="18" customHeight="1" x14ac:dyDescent="0.25">
      <c r="A10" s="18" t="s">
        <v>4</v>
      </c>
      <c r="B10" s="10">
        <v>8767.43</v>
      </c>
      <c r="C10" s="11">
        <v>15.93</v>
      </c>
      <c r="D10" s="12">
        <f t="shared" si="0"/>
        <v>0.18169520600677733</v>
      </c>
      <c r="E10" s="11">
        <v>616.19399999999996</v>
      </c>
      <c r="F10" s="12">
        <f t="shared" si="1"/>
        <v>7.0282169347231731</v>
      </c>
      <c r="G10" s="11">
        <v>3637.692</v>
      </c>
      <c r="H10" s="12">
        <f t="shared" si="2"/>
        <v>41.490972839247078</v>
      </c>
      <c r="I10" s="11">
        <v>921.14099999999996</v>
      </c>
      <c r="J10" s="12">
        <f t="shared" si="3"/>
        <v>10.506396971518448</v>
      </c>
      <c r="K10" s="11">
        <v>2738.32</v>
      </c>
      <c r="L10" s="12">
        <f t="shared" si="4"/>
        <v>31.232869837569275</v>
      </c>
      <c r="M10" s="11">
        <v>0</v>
      </c>
      <c r="N10" s="12">
        <f t="shared" si="5"/>
        <v>0</v>
      </c>
      <c r="O10" s="11">
        <v>304.32499999999999</v>
      </c>
      <c r="P10" s="12">
        <f t="shared" si="6"/>
        <v>3.4710855974898003</v>
      </c>
      <c r="Q10" s="11">
        <v>9.1</v>
      </c>
      <c r="R10" s="12">
        <f t="shared" si="7"/>
        <v>0.10379324385823439</v>
      </c>
      <c r="S10" s="11">
        <v>524.72799999999995</v>
      </c>
      <c r="T10" s="12">
        <f t="shared" si="8"/>
        <v>5.9849693695872102</v>
      </c>
      <c r="U10" s="11">
        <v>0</v>
      </c>
      <c r="V10" s="12">
        <f t="shared" si="9"/>
        <v>0</v>
      </c>
    </row>
    <row r="11" spans="1:22" ht="18" customHeight="1" x14ac:dyDescent="0.25">
      <c r="A11" s="18" t="s">
        <v>5</v>
      </c>
      <c r="B11" s="10">
        <v>19917.281999999999</v>
      </c>
      <c r="C11" s="11">
        <v>22.8</v>
      </c>
      <c r="D11" s="12">
        <f t="shared" si="0"/>
        <v>0.11447345074493601</v>
      </c>
      <c r="E11" s="11">
        <v>1820.588</v>
      </c>
      <c r="F11" s="12">
        <f t="shared" si="1"/>
        <v>9.1407452081062068</v>
      </c>
      <c r="G11" s="11">
        <v>9936.3819999999996</v>
      </c>
      <c r="H11" s="12">
        <f t="shared" si="2"/>
        <v>49.888242783327563</v>
      </c>
      <c r="I11" s="11">
        <v>2248.7260000000001</v>
      </c>
      <c r="J11" s="12">
        <f t="shared" si="3"/>
        <v>11.290325657888461</v>
      </c>
      <c r="K11" s="11">
        <v>4483.8</v>
      </c>
      <c r="L11" s="12">
        <f t="shared" si="4"/>
        <v>22.512107826760701</v>
      </c>
      <c r="M11" s="11">
        <v>0</v>
      </c>
      <c r="N11" s="12">
        <f t="shared" si="5"/>
        <v>0</v>
      </c>
      <c r="O11" s="11">
        <v>550.80999999999995</v>
      </c>
      <c r="P11" s="12">
        <f t="shared" si="6"/>
        <v>2.765487780913078</v>
      </c>
      <c r="Q11" s="11">
        <v>12.25</v>
      </c>
      <c r="R11" s="12">
        <f t="shared" si="7"/>
        <v>6.1504375948485339E-2</v>
      </c>
      <c r="S11" s="11">
        <v>837.92600000000004</v>
      </c>
      <c r="T11" s="12">
        <f t="shared" si="8"/>
        <v>4.20702985477637</v>
      </c>
      <c r="U11" s="11">
        <v>0</v>
      </c>
      <c r="V11" s="12">
        <f t="shared" si="9"/>
        <v>0</v>
      </c>
    </row>
    <row r="12" spans="1:22" ht="18" customHeight="1" x14ac:dyDescent="0.25">
      <c r="A12" s="18" t="s">
        <v>6</v>
      </c>
      <c r="B12" s="10">
        <v>42330.116999999998</v>
      </c>
      <c r="C12" s="11">
        <v>32.5</v>
      </c>
      <c r="D12" s="12">
        <f t="shared" si="0"/>
        <v>7.6777486818663879E-2</v>
      </c>
      <c r="E12" s="11">
        <v>4103.0190000000002</v>
      </c>
      <c r="F12" s="12">
        <f t="shared" si="1"/>
        <v>9.692907298130077</v>
      </c>
      <c r="G12" s="11">
        <v>23332.562999999998</v>
      </c>
      <c r="H12" s="12">
        <f t="shared" si="2"/>
        <v>55.120478405481379</v>
      </c>
      <c r="I12" s="11">
        <v>5370.4650000000001</v>
      </c>
      <c r="J12" s="12">
        <f t="shared" si="3"/>
        <v>12.687101715310639</v>
      </c>
      <c r="K12" s="11">
        <v>7506.7</v>
      </c>
      <c r="L12" s="12">
        <f t="shared" si="4"/>
        <v>17.733709547743516</v>
      </c>
      <c r="M12" s="11">
        <v>0</v>
      </c>
      <c r="N12" s="12">
        <f t="shared" si="5"/>
        <v>0</v>
      </c>
      <c r="O12" s="11">
        <v>1001.42</v>
      </c>
      <c r="P12" s="12">
        <f t="shared" si="6"/>
        <v>2.3657387953829656</v>
      </c>
      <c r="Q12" s="11">
        <v>25</v>
      </c>
      <c r="R12" s="12">
        <f t="shared" si="7"/>
        <v>5.9059605245126066E-2</v>
      </c>
      <c r="S12" s="11">
        <v>956.45</v>
      </c>
      <c r="T12" s="12">
        <f t="shared" si="8"/>
        <v>2.2595023774680332</v>
      </c>
      <c r="U12" s="11">
        <v>0</v>
      </c>
      <c r="V12" s="12">
        <f t="shared" si="9"/>
        <v>0</v>
      </c>
    </row>
    <row r="13" spans="1:22" ht="18" customHeight="1" x14ac:dyDescent="0.25">
      <c r="A13" s="18" t="s">
        <v>7</v>
      </c>
      <c r="B13" s="10">
        <v>53172.256000000001</v>
      </c>
      <c r="C13" s="11">
        <v>8.1</v>
      </c>
      <c r="D13" s="12">
        <f t="shared" si="0"/>
        <v>1.5233508241591252E-2</v>
      </c>
      <c r="E13" s="11">
        <v>6041.5680000000002</v>
      </c>
      <c r="F13" s="12">
        <f t="shared" si="1"/>
        <v>11.362256286436295</v>
      </c>
      <c r="G13" s="11">
        <v>29145.146000000001</v>
      </c>
      <c r="H13" s="12">
        <f t="shared" si="2"/>
        <v>54.812694048565483</v>
      </c>
      <c r="I13" s="11">
        <v>7573.7830000000004</v>
      </c>
      <c r="J13" s="12">
        <f t="shared" si="3"/>
        <v>14.243862438336263</v>
      </c>
      <c r="K13" s="11">
        <v>8175.402</v>
      </c>
      <c r="L13" s="12">
        <f t="shared" si="4"/>
        <v>15.375315277200199</v>
      </c>
      <c r="M13" s="11">
        <v>0</v>
      </c>
      <c r="N13" s="12">
        <f t="shared" si="5"/>
        <v>0</v>
      </c>
      <c r="O13" s="11">
        <v>1158.471</v>
      </c>
      <c r="P13" s="12">
        <f t="shared" si="6"/>
        <v>2.1787132748326496</v>
      </c>
      <c r="Q13" s="11">
        <v>2.5</v>
      </c>
      <c r="R13" s="12">
        <f t="shared" si="7"/>
        <v>4.7017000745652017E-3</v>
      </c>
      <c r="S13" s="11">
        <v>1057.2360000000001</v>
      </c>
      <c r="T13" s="12">
        <f t="shared" si="8"/>
        <v>1.9883226320132064</v>
      </c>
      <c r="U13" s="11">
        <v>0</v>
      </c>
      <c r="V13" s="12">
        <f t="shared" si="9"/>
        <v>0</v>
      </c>
    </row>
    <row r="14" spans="1:22" x14ac:dyDescent="0.25">
      <c r="A14" s="18" t="s">
        <v>8</v>
      </c>
      <c r="B14" s="10">
        <v>29168.28</v>
      </c>
      <c r="C14" s="11">
        <v>11.5</v>
      </c>
      <c r="D14" s="12">
        <f t="shared" si="0"/>
        <v>3.942639058593788E-2</v>
      </c>
      <c r="E14" s="11">
        <v>3820.4859999999999</v>
      </c>
      <c r="F14" s="12">
        <f t="shared" si="1"/>
        <v>13.098084631661516</v>
      </c>
      <c r="G14" s="11">
        <v>15715.64</v>
      </c>
      <c r="H14" s="12">
        <f t="shared" si="2"/>
        <v>53.879213995477279</v>
      </c>
      <c r="I14" s="11">
        <v>4518.5640000000003</v>
      </c>
      <c r="J14" s="12">
        <f t="shared" si="3"/>
        <v>15.491362534918071</v>
      </c>
      <c r="K14" s="11">
        <v>3985.5</v>
      </c>
      <c r="L14" s="12">
        <f t="shared" si="4"/>
        <v>13.663815624370034</v>
      </c>
      <c r="M14" s="11">
        <v>0</v>
      </c>
      <c r="N14" s="12">
        <f t="shared" si="5"/>
        <v>0</v>
      </c>
      <c r="O14" s="11">
        <v>518.63</v>
      </c>
      <c r="P14" s="12">
        <f t="shared" si="6"/>
        <v>1.7780616477899964</v>
      </c>
      <c r="Q14" s="11">
        <v>0</v>
      </c>
      <c r="R14" s="12">
        <f t="shared" si="7"/>
        <v>0</v>
      </c>
      <c r="S14" s="11">
        <v>597.96</v>
      </c>
      <c r="T14" s="12">
        <f t="shared" si="8"/>
        <v>2.0500351751971664</v>
      </c>
      <c r="U14" s="11">
        <v>0</v>
      </c>
      <c r="V14" s="12">
        <f t="shared" si="9"/>
        <v>0</v>
      </c>
    </row>
    <row r="15" spans="1:22" x14ac:dyDescent="0.25">
      <c r="A15" s="18" t="s">
        <v>9</v>
      </c>
      <c r="B15" s="10">
        <v>19299.951000000001</v>
      </c>
      <c r="C15" s="11">
        <v>12.2</v>
      </c>
      <c r="D15" s="12">
        <f t="shared" si="0"/>
        <v>6.3212595721097942E-2</v>
      </c>
      <c r="E15" s="11">
        <v>2298.5349999999999</v>
      </c>
      <c r="F15" s="12">
        <f t="shared" si="1"/>
        <v>11.909538008671628</v>
      </c>
      <c r="G15" s="11">
        <v>9969.5249999999996</v>
      </c>
      <c r="H15" s="12">
        <f t="shared" si="2"/>
        <v>51.655701094785158</v>
      </c>
      <c r="I15" s="11">
        <v>3603.241</v>
      </c>
      <c r="J15" s="12">
        <f t="shared" si="3"/>
        <v>18.669689886777434</v>
      </c>
      <c r="K15" s="11">
        <v>2659.3</v>
      </c>
      <c r="L15" s="12">
        <f t="shared" si="4"/>
        <v>13.77879145910785</v>
      </c>
      <c r="M15" s="11">
        <v>0</v>
      </c>
      <c r="N15" s="12">
        <f t="shared" si="5"/>
        <v>0</v>
      </c>
      <c r="O15" s="11">
        <v>272.39999999999998</v>
      </c>
      <c r="P15" s="12">
        <f t="shared" si="6"/>
        <v>1.4114025470841867</v>
      </c>
      <c r="Q15" s="11">
        <v>10</v>
      </c>
      <c r="R15" s="12">
        <f t="shared" si="7"/>
        <v>5.181360305008028E-2</v>
      </c>
      <c r="S15" s="11">
        <v>464.75</v>
      </c>
      <c r="T15" s="12">
        <f t="shared" si="8"/>
        <v>2.4080372017524811</v>
      </c>
      <c r="U15" s="11">
        <v>0</v>
      </c>
      <c r="V15" s="12">
        <f t="shared" si="9"/>
        <v>0</v>
      </c>
    </row>
    <row r="16" spans="1:22" x14ac:dyDescent="0.25">
      <c r="A16" s="18" t="s">
        <v>10</v>
      </c>
      <c r="B16" s="10">
        <v>8017.5</v>
      </c>
      <c r="C16" s="11">
        <v>11</v>
      </c>
      <c r="D16" s="12">
        <f t="shared" si="0"/>
        <v>0.13719987527284067</v>
      </c>
      <c r="E16" s="11">
        <v>1158.57</v>
      </c>
      <c r="F16" s="12">
        <f t="shared" si="1"/>
        <v>14.450514499532272</v>
      </c>
      <c r="G16" s="11">
        <v>4256.63</v>
      </c>
      <c r="H16" s="12">
        <f t="shared" si="2"/>
        <v>53.091736825693793</v>
      </c>
      <c r="I16" s="11">
        <v>1150.08</v>
      </c>
      <c r="J16" s="12">
        <f t="shared" si="3"/>
        <v>14.344621141253509</v>
      </c>
      <c r="K16" s="11">
        <v>1171.67</v>
      </c>
      <c r="L16" s="12">
        <f t="shared" si="4"/>
        <v>14.613907078266294</v>
      </c>
      <c r="M16" s="11">
        <v>0</v>
      </c>
      <c r="N16" s="12">
        <f t="shared" si="5"/>
        <v>0</v>
      </c>
      <c r="O16" s="11">
        <v>89.15</v>
      </c>
      <c r="P16" s="12">
        <f t="shared" si="6"/>
        <v>1.1119426255067042</v>
      </c>
      <c r="Q16" s="11">
        <v>0</v>
      </c>
      <c r="R16" s="12">
        <f t="shared" si="7"/>
        <v>0</v>
      </c>
      <c r="S16" s="11">
        <v>180.4</v>
      </c>
      <c r="T16" s="12">
        <f t="shared" si="8"/>
        <v>2.250077954474587</v>
      </c>
      <c r="U16" s="11">
        <v>0</v>
      </c>
      <c r="V16" s="12">
        <f t="shared" si="9"/>
        <v>0</v>
      </c>
    </row>
    <row r="17" spans="1:22" x14ac:dyDescent="0.25">
      <c r="A17" s="18" t="s">
        <v>11</v>
      </c>
      <c r="B17" s="10">
        <v>17096.096000000001</v>
      </c>
      <c r="C17" s="11">
        <v>3</v>
      </c>
      <c r="D17" s="12">
        <f t="shared" si="0"/>
        <v>1.7547865898740859E-2</v>
      </c>
      <c r="E17" s="11">
        <v>3030.5259999999998</v>
      </c>
      <c r="F17" s="12">
        <f t="shared" si="1"/>
        <v>17.726421283549175</v>
      </c>
      <c r="G17" s="11">
        <v>7524.79</v>
      </c>
      <c r="H17" s="12">
        <f t="shared" si="2"/>
        <v>44.014668612062074</v>
      </c>
      <c r="I17" s="11">
        <v>3473.18</v>
      </c>
      <c r="J17" s="12">
        <f t="shared" si="3"/>
        <v>20.315632294062922</v>
      </c>
      <c r="K17" s="11">
        <v>2481.4</v>
      </c>
      <c r="L17" s="12">
        <f t="shared" si="4"/>
        <v>14.514424813711853</v>
      </c>
      <c r="M17" s="11">
        <v>0</v>
      </c>
      <c r="N17" s="12">
        <f t="shared" si="5"/>
        <v>0</v>
      </c>
      <c r="O17" s="11">
        <v>192.8</v>
      </c>
      <c r="P17" s="12">
        <f t="shared" si="6"/>
        <v>1.1277428484257457</v>
      </c>
      <c r="Q17" s="11">
        <v>4.5</v>
      </c>
      <c r="R17" s="12">
        <f t="shared" si="7"/>
        <v>2.6321798848111286E-2</v>
      </c>
      <c r="S17" s="11">
        <v>385.4</v>
      </c>
      <c r="T17" s="12">
        <f t="shared" si="8"/>
        <v>2.2543158391249087</v>
      </c>
      <c r="U17" s="11">
        <v>0</v>
      </c>
      <c r="V17" s="12">
        <f t="shared" si="9"/>
        <v>0</v>
      </c>
    </row>
    <row r="18" spans="1:22" x14ac:dyDescent="0.25">
      <c r="A18" s="18" t="s">
        <v>12</v>
      </c>
      <c r="B18" s="10">
        <v>7312.5450000000001</v>
      </c>
      <c r="C18" s="11">
        <v>2</v>
      </c>
      <c r="D18" s="12">
        <f t="shared" si="0"/>
        <v>2.7350259041140943E-2</v>
      </c>
      <c r="E18" s="11">
        <v>1165.375</v>
      </c>
      <c r="F18" s="12">
        <f t="shared" si="1"/>
        <v>15.936654065034814</v>
      </c>
      <c r="G18" s="11">
        <v>3461.26</v>
      </c>
      <c r="H18" s="12">
        <f t="shared" si="2"/>
        <v>47.333178804369751</v>
      </c>
      <c r="I18" s="11">
        <v>1426.96</v>
      </c>
      <c r="J18" s="12">
        <f t="shared" si="3"/>
        <v>19.513862820673243</v>
      </c>
      <c r="K18" s="11">
        <v>1072.2</v>
      </c>
      <c r="L18" s="12">
        <f t="shared" si="4"/>
        <v>14.662473871955662</v>
      </c>
      <c r="M18" s="11">
        <v>0</v>
      </c>
      <c r="N18" s="12">
        <f t="shared" si="5"/>
        <v>0</v>
      </c>
      <c r="O18" s="11">
        <v>86.57</v>
      </c>
      <c r="P18" s="12">
        <f t="shared" si="6"/>
        <v>1.1838559625957856</v>
      </c>
      <c r="Q18" s="11">
        <v>8</v>
      </c>
      <c r="R18" s="12">
        <f t="shared" si="7"/>
        <v>0.10940103616456377</v>
      </c>
      <c r="S18" s="11">
        <v>90.18</v>
      </c>
      <c r="T18" s="12">
        <f t="shared" si="8"/>
        <v>1.2332231801650451</v>
      </c>
      <c r="U18" s="11">
        <v>0</v>
      </c>
      <c r="V18" s="12">
        <f t="shared" si="9"/>
        <v>0</v>
      </c>
    </row>
    <row r="19" spans="1:22" x14ac:dyDescent="0.25">
      <c r="A19" s="18" t="s">
        <v>13</v>
      </c>
      <c r="B19" s="10">
        <v>17952.14</v>
      </c>
      <c r="C19" s="11">
        <v>0</v>
      </c>
      <c r="D19" s="12">
        <f t="shared" si="0"/>
        <v>0</v>
      </c>
      <c r="E19" s="11">
        <v>2202.6999999999998</v>
      </c>
      <c r="F19" s="12">
        <f t="shared" si="1"/>
        <v>12.269846380431524</v>
      </c>
      <c r="G19" s="11">
        <v>7862.33</v>
      </c>
      <c r="H19" s="12">
        <f t="shared" si="2"/>
        <v>43.796059968338035</v>
      </c>
      <c r="I19" s="11">
        <v>4655</v>
      </c>
      <c r="J19" s="12">
        <f t="shared" si="3"/>
        <v>25.930056249561336</v>
      </c>
      <c r="K19" s="11">
        <v>2742.8</v>
      </c>
      <c r="L19" s="12">
        <f t="shared" si="4"/>
        <v>15.278401349365591</v>
      </c>
      <c r="M19" s="11">
        <v>0</v>
      </c>
      <c r="N19" s="12">
        <f t="shared" si="5"/>
        <v>0</v>
      </c>
      <c r="O19" s="11">
        <v>161.27000000000001</v>
      </c>
      <c r="P19" s="12">
        <f t="shared" si="6"/>
        <v>0.89833301210886285</v>
      </c>
      <c r="Q19" s="11">
        <v>5</v>
      </c>
      <c r="R19" s="12">
        <f t="shared" si="7"/>
        <v>2.7851832706295741E-2</v>
      </c>
      <c r="S19" s="11">
        <v>283.04000000000002</v>
      </c>
      <c r="T19" s="12">
        <f t="shared" si="8"/>
        <v>1.5766365458379894</v>
      </c>
      <c r="U19" s="11">
        <v>0</v>
      </c>
      <c r="V19" s="12">
        <f t="shared" si="9"/>
        <v>0</v>
      </c>
    </row>
    <row r="20" spans="1:22" ht="15.75" thickBot="1" x14ac:dyDescent="0.3">
      <c r="A20" s="19" t="s">
        <v>14</v>
      </c>
      <c r="B20" s="13">
        <v>12411.85</v>
      </c>
      <c r="C20" s="14">
        <v>0</v>
      </c>
      <c r="D20" s="15">
        <f t="shared" si="0"/>
        <v>0</v>
      </c>
      <c r="E20" s="14">
        <v>2433.85</v>
      </c>
      <c r="F20" s="15">
        <f t="shared" si="1"/>
        <v>19.60908325511507</v>
      </c>
      <c r="G20" s="14">
        <v>3905.65</v>
      </c>
      <c r="H20" s="15">
        <f t="shared" si="2"/>
        <v>31.467106031735803</v>
      </c>
      <c r="I20" s="14">
        <v>1253.75</v>
      </c>
      <c r="J20" s="15">
        <f t="shared" si="3"/>
        <v>10.101233901473188</v>
      </c>
      <c r="K20" s="14">
        <v>4633.6000000000004</v>
      </c>
      <c r="L20" s="15">
        <f t="shared" si="4"/>
        <v>37.332065727510404</v>
      </c>
      <c r="M20" s="14">
        <v>0</v>
      </c>
      <c r="N20" s="15">
        <f t="shared" si="5"/>
        <v>0</v>
      </c>
      <c r="O20" s="14">
        <v>40.35</v>
      </c>
      <c r="P20" s="15">
        <f t="shared" si="6"/>
        <v>0.32509255268151005</v>
      </c>
      <c r="Q20" s="14">
        <v>0</v>
      </c>
      <c r="R20" s="15">
        <f t="shared" si="7"/>
        <v>0</v>
      </c>
      <c r="S20" s="14">
        <v>144.65</v>
      </c>
      <c r="T20" s="15">
        <f t="shared" si="8"/>
        <v>1.1654185314840253</v>
      </c>
      <c r="U20" s="14">
        <v>0</v>
      </c>
      <c r="V20" s="15">
        <f t="shared" si="9"/>
        <v>0</v>
      </c>
    </row>
    <row r="21" spans="1:22" ht="15.75" thickBot="1" x14ac:dyDescent="0.3">
      <c r="A21" s="20" t="s">
        <v>28</v>
      </c>
      <c r="B21" s="21">
        <v>236504.217</v>
      </c>
      <c r="C21" s="22">
        <v>124.64</v>
      </c>
      <c r="D21" s="23">
        <f t="shared" si="0"/>
        <v>5.2700963044561698E-2</v>
      </c>
      <c r="E21" s="22">
        <v>28731.312999999998</v>
      </c>
      <c r="F21" s="23">
        <f t="shared" si="1"/>
        <v>12.148330107788309</v>
      </c>
      <c r="G21" s="22">
        <v>119082.66800000001</v>
      </c>
      <c r="H21" s="23">
        <f t="shared" si="2"/>
        <v>50.351181687386145</v>
      </c>
      <c r="I21" s="22">
        <v>36294.106</v>
      </c>
      <c r="J21" s="23">
        <f t="shared" si="3"/>
        <v>15.346071397957356</v>
      </c>
      <c r="K21" s="22">
        <v>42045.120000000003</v>
      </c>
      <c r="L21" s="23">
        <f t="shared" si="4"/>
        <v>17.777746432318374</v>
      </c>
      <c r="M21" s="22">
        <v>0</v>
      </c>
      <c r="N21" s="23">
        <f t="shared" si="5"/>
        <v>0</v>
      </c>
      <c r="O21" s="22">
        <v>4429.2020000000002</v>
      </c>
      <c r="P21" s="23">
        <f t="shared" si="6"/>
        <v>1.8727792917113188</v>
      </c>
      <c r="Q21" s="22">
        <v>78.349999999999994</v>
      </c>
      <c r="R21" s="23">
        <f t="shared" si="7"/>
        <v>3.3128373351583827E-2</v>
      </c>
      <c r="S21" s="22">
        <v>5651.4679999999998</v>
      </c>
      <c r="T21" s="23">
        <f t="shared" si="8"/>
        <v>2.3895844529486761</v>
      </c>
      <c r="U21" s="22">
        <v>0</v>
      </c>
      <c r="V21" s="23">
        <f t="shared" si="9"/>
        <v>0</v>
      </c>
    </row>
    <row r="22" spans="1:22" x14ac:dyDescent="0.25"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</row>
    <row r="23" spans="1:22" x14ac:dyDescent="0.25">
      <c r="A23" s="25" t="s">
        <v>51</v>
      </c>
      <c r="B23" s="25"/>
      <c r="C23" s="25"/>
      <c r="D23" s="25"/>
      <c r="E23" s="25"/>
    </row>
  </sheetData>
  <mergeCells count="14">
    <mergeCell ref="A1:V1"/>
    <mergeCell ref="A2:V2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</mergeCells>
  <pageMargins left="0.2" right="0.2" top="0.3" bottom="0.3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2012-10-23T09:52:55Z</dcterms:modified>
</cp:coreProperties>
</file>